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80" activeTab="1"/>
  </bookViews>
  <sheets>
    <sheet name="Úvod" sheetId="1" r:id="rId1"/>
    <sheet name="Uzávěrka" sheetId="2" r:id="rId2"/>
    <sheet name="Doporučení k zpracování" sheetId="3" r:id="rId3"/>
  </sheets>
  <definedNames/>
  <calcPr fullCalcOnLoad="1"/>
</workbook>
</file>

<file path=xl/sharedStrings.xml><?xml version="1.0" encoding="utf-8"?>
<sst xmlns="http://schemas.openxmlformats.org/spreadsheetml/2006/main" count="89" uniqueCount="84">
  <si>
    <t>Období</t>
  </si>
  <si>
    <t>Nájemce</t>
  </si>
  <si>
    <t>Pronajímatel</t>
  </si>
  <si>
    <t>Název plnění (služby)</t>
  </si>
  <si>
    <t>Plocha jednotky</t>
  </si>
  <si>
    <t>Počet  uživatelů jednotky</t>
  </si>
  <si>
    <t>Vytápěná plocha</t>
  </si>
  <si>
    <t>Náklady septiku</t>
  </si>
  <si>
    <t>Čištění a revize komínů</t>
  </si>
  <si>
    <t xml:space="preserve">     Rozpočet nákladů na plnění (služby)</t>
  </si>
  <si>
    <t xml:space="preserve">Voda měřená  </t>
  </si>
  <si>
    <t xml:space="preserve"> Náklad Kč</t>
  </si>
  <si>
    <t xml:space="preserve"> Spotřeba</t>
  </si>
  <si>
    <t xml:space="preserve">       </t>
  </si>
  <si>
    <t>Další plnění (služby)</t>
  </si>
  <si>
    <t>El. energie společná</t>
  </si>
  <si>
    <t>Ano</t>
  </si>
  <si>
    <t>Úklid společných prostor</t>
  </si>
  <si>
    <t>Použití prádelny</t>
  </si>
  <si>
    <t>Domovní výtah</t>
  </si>
  <si>
    <t>Ostatní plnění (služby)</t>
  </si>
  <si>
    <t>CELKEM</t>
  </si>
  <si>
    <t>Zálohy zaplacené v období nájemcem</t>
  </si>
  <si>
    <t>Náklady připadající na jednotku v období</t>
  </si>
  <si>
    <t>Vyrovnání předchozích období</t>
  </si>
  <si>
    <t xml:space="preserve">Rozdíl (+ přeplatek - nedoplatek) </t>
  </si>
  <si>
    <t>Poznámky - sdělení:</t>
  </si>
  <si>
    <t xml:space="preserve">  Měsíční náklad</t>
  </si>
  <si>
    <t xml:space="preserve">       Rekapitulace</t>
  </si>
  <si>
    <t>STA, Internet a pod.</t>
  </si>
  <si>
    <t>hats@seznam.cz</t>
  </si>
  <si>
    <t xml:space="preserve">         VÍTEJTE VE SVĚTĚ VYHLÁŠEK A NAŘÍZENÍ</t>
  </si>
  <si>
    <t>Děkuji, že jste si vybral (a) šablonu z mé EXCEL SERIE určené pro fyzické i právnické</t>
  </si>
  <si>
    <t>osoby, která by Vám měla posloužit k splnění nároků legislativy na oblast</t>
  </si>
  <si>
    <t>pronájmu bytů a nebytových prostor, resp. vyúčtování plnění poskytovaných</t>
  </si>
  <si>
    <t>k pronájmu, či dodávkám tepla a teplé užitkové vody v pronajímaných objektech.</t>
  </si>
  <si>
    <t>Šablony využívají legislativy zakotvené jednak v Občanském zákoníku a dále pak</t>
  </si>
  <si>
    <t>ve vyhláškách jednotlivých ministerstev. Jsou zhotoveny na základě zkušeností a</t>
  </si>
  <si>
    <t>dlouholeté praxe v oblasti pronájmů a dodávek tepla a teplé užitkové vody.</t>
  </si>
  <si>
    <t xml:space="preserve">Věřím, že je plně využijete a jejich pomocí zajistíte odpovídající dokumentaci </t>
  </si>
  <si>
    <t>www.hphats.com</t>
  </si>
  <si>
    <t xml:space="preserve">          PROHLÁŠENÍ AUTORA</t>
  </si>
  <si>
    <t>Prohlašuji, že tato šablona je mým duševním vlastnictvím a nelze ji šířit bez mého</t>
  </si>
  <si>
    <t xml:space="preserve">         PODMÍNKY POUŽÍVÁNÍ</t>
  </si>
  <si>
    <t>Šablonu lze použít pouze pro jeden subjekt (IČO,RČ) a vytvářet si pro potřebu</t>
  </si>
  <si>
    <t>daného subjektu neomezený počet souborů. Nelze ji šířit ani zapůjčit bez svolení</t>
  </si>
  <si>
    <t>na adresu autora nebo na</t>
  </si>
  <si>
    <t>Název firmy</t>
  </si>
  <si>
    <t>Jméno a příjmení uživatele</t>
  </si>
  <si>
    <t>Adresa</t>
  </si>
  <si>
    <t>PSČ/město (obec)</t>
  </si>
  <si>
    <t>E - mail</t>
  </si>
  <si>
    <t>k svému podnikání v oboru. Pro větší subjekty doporučuji databázový software</t>
  </si>
  <si>
    <t xml:space="preserve">nabízený např. na stránkách </t>
  </si>
  <si>
    <t>DIČ (RČ)</t>
  </si>
  <si>
    <t>Objekt</t>
  </si>
  <si>
    <t>Evidenční číslo jednotky</t>
  </si>
  <si>
    <t xml:space="preserve">      Zpracoval:</t>
  </si>
  <si>
    <t>Dne:</t>
  </si>
  <si>
    <t>vědomí. Karel Pechanec, Hrdinů 292, 790 55 Vidnava, IČO 15389651</t>
  </si>
  <si>
    <t>autora. Rád poznám uživatele šablony, prosím vyplňte následná data a zašlete</t>
  </si>
  <si>
    <t>Komunální odpad</t>
  </si>
  <si>
    <t>Studená  a teplá voda</t>
  </si>
  <si>
    <t>Teplo k přípravě TUV</t>
  </si>
  <si>
    <t xml:space="preserve">        Náklad bytu v Kč</t>
  </si>
  <si>
    <t>Teplo měřené</t>
  </si>
  <si>
    <t>Poznámka</t>
  </si>
  <si>
    <t xml:space="preserve">         Služba v Kč</t>
  </si>
  <si>
    <t>Procento užívání v roce</t>
  </si>
  <si>
    <t>Voda k přípravě TUV</t>
  </si>
  <si>
    <t>Měsíce užívání 11 a 12 představují dle Vyhlášky 372/2001 Sb. 31 % roční spotřeby.</t>
  </si>
  <si>
    <t>Pechanec Karel</t>
  </si>
  <si>
    <t xml:space="preserve">m3 </t>
  </si>
  <si>
    <t>Karel Pechanec</t>
  </si>
  <si>
    <t>Hrdinů 292</t>
  </si>
  <si>
    <t>790 55 Vidnava</t>
  </si>
  <si>
    <t>1.11.2013-31.12.2013</t>
  </si>
  <si>
    <t>Hrdinů 292 Vidnava</t>
  </si>
  <si>
    <t>Pechancová Eliška</t>
  </si>
  <si>
    <t>Náklady jsou převzaty z  vyúčtování  SBD pro rok 2013.</t>
  </si>
  <si>
    <t>Doporučení k zpracování je k dispozici pouze pro plnohodnotnou šablonu.</t>
  </si>
  <si>
    <t xml:space="preserve">           K PRONÁJMU DRUŽSTEVNÍHO BYTU</t>
  </si>
  <si>
    <t xml:space="preserve">      PŘEÚČTOVÁNÍ SLUŽEB POSKYTOVANÝCH</t>
  </si>
  <si>
    <t xml:space="preserve">            ve smyslu Občanského zákoníku § 2247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</si>
</sst>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27" fillId="5" borderId="13" xfId="0" applyFont="1" applyFill="1" applyBorder="1" applyAlignment="1">
      <alignment/>
    </xf>
    <xf numFmtId="0" fontId="0" fillId="5" borderId="0" xfId="0" applyFill="1" applyAlignment="1">
      <alignment/>
    </xf>
    <xf numFmtId="0" fontId="0" fillId="5" borderId="14" xfId="0" applyFill="1" applyBorder="1" applyAlignment="1">
      <alignment/>
    </xf>
    <xf numFmtId="0" fontId="0" fillId="5" borderId="13" xfId="0" applyFill="1" applyBorder="1" applyAlignment="1">
      <alignment/>
    </xf>
    <xf numFmtId="0" fontId="44" fillId="5" borderId="10" xfId="0" applyFont="1" applyFill="1" applyBorder="1" applyAlignment="1">
      <alignment/>
    </xf>
    <xf numFmtId="0" fontId="44" fillId="5" borderId="11" xfId="0" applyFont="1" applyFill="1" applyBorder="1" applyAlignment="1">
      <alignment/>
    </xf>
    <xf numFmtId="0" fontId="44" fillId="5" borderId="0" xfId="0" applyFont="1" applyFill="1" applyAlignment="1">
      <alignment/>
    </xf>
    <xf numFmtId="0" fontId="0" fillId="0" borderId="15" xfId="0" applyBorder="1" applyAlignment="1">
      <alignment/>
    </xf>
    <xf numFmtId="0" fontId="27" fillId="5" borderId="0" xfId="0" applyFont="1" applyFill="1" applyAlignment="1">
      <alignment/>
    </xf>
    <xf numFmtId="0" fontId="0" fillId="5" borderId="0" xfId="0" applyFill="1" applyBorder="1" applyAlignment="1">
      <alignment/>
    </xf>
    <xf numFmtId="0" fontId="45" fillId="5" borderId="16" xfId="0" applyFont="1" applyFill="1" applyBorder="1" applyAlignment="1">
      <alignment/>
    </xf>
    <xf numFmtId="0" fontId="44" fillId="5" borderId="15" xfId="0" applyFont="1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44" fillId="3" borderId="19" xfId="0" applyFont="1" applyFill="1" applyBorder="1" applyAlignment="1">
      <alignment/>
    </xf>
    <xf numFmtId="0" fontId="44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44" fillId="5" borderId="0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5" borderId="15" xfId="0" applyFill="1" applyBorder="1" applyAlignment="1">
      <alignment/>
    </xf>
    <xf numFmtId="0" fontId="27" fillId="5" borderId="20" xfId="0" applyFont="1" applyFill="1" applyBorder="1" applyAlignment="1">
      <alignment/>
    </xf>
    <xf numFmtId="0" fontId="44" fillId="0" borderId="17" xfId="0" applyFont="1" applyBorder="1" applyAlignment="1">
      <alignment/>
    </xf>
    <xf numFmtId="0" fontId="45" fillId="3" borderId="17" xfId="0" applyFont="1" applyFill="1" applyBorder="1" applyAlignment="1">
      <alignment/>
    </xf>
    <xf numFmtId="0" fontId="44" fillId="3" borderId="15" xfId="0" applyFont="1" applyFill="1" applyBorder="1" applyAlignment="1">
      <alignment/>
    </xf>
    <xf numFmtId="0" fontId="46" fillId="5" borderId="0" xfId="0" applyFont="1" applyFill="1" applyAlignment="1">
      <alignment/>
    </xf>
    <xf numFmtId="0" fontId="47" fillId="5" borderId="0" xfId="0" applyFont="1" applyFill="1" applyAlignment="1">
      <alignment/>
    </xf>
    <xf numFmtId="0" fontId="44" fillId="5" borderId="12" xfId="0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5" borderId="16" xfId="0" applyFill="1" applyBorder="1" applyAlignment="1">
      <alignment/>
    </xf>
    <xf numFmtId="0" fontId="44" fillId="3" borderId="21" xfId="0" applyFont="1" applyFill="1" applyBorder="1" applyAlignment="1">
      <alignment/>
    </xf>
    <xf numFmtId="0" fontId="44" fillId="5" borderId="13" xfId="0" applyFont="1" applyFill="1" applyBorder="1" applyAlignment="1">
      <alignment/>
    </xf>
    <xf numFmtId="0" fontId="44" fillId="5" borderId="17" xfId="0" applyFont="1" applyFill="1" applyBorder="1" applyAlignment="1">
      <alignment/>
    </xf>
    <xf numFmtId="0" fontId="0" fillId="3" borderId="18" xfId="0" applyFill="1" applyBorder="1" applyAlignment="1">
      <alignment/>
    </xf>
    <xf numFmtId="0" fontId="39" fillId="5" borderId="17" xfId="0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27" fillId="5" borderId="17" xfId="0" applyFont="1" applyFill="1" applyBorder="1" applyAlignment="1">
      <alignment/>
    </xf>
    <xf numFmtId="0" fontId="45" fillId="3" borderId="16" xfId="0" applyFont="1" applyFill="1" applyBorder="1" applyAlignment="1">
      <alignment/>
    </xf>
    <xf numFmtId="0" fontId="45" fillId="5" borderId="19" xfId="0" applyFont="1" applyFill="1" applyBorder="1" applyAlignment="1">
      <alignment/>
    </xf>
    <xf numFmtId="0" fontId="27" fillId="3" borderId="15" xfId="0" applyFont="1" applyFill="1" applyBorder="1" applyAlignment="1">
      <alignment/>
    </xf>
    <xf numFmtId="0" fontId="0" fillId="33" borderId="17" xfId="0" applyFill="1" applyBorder="1" applyAlignment="1">
      <alignment/>
    </xf>
    <xf numFmtId="0" fontId="44" fillId="3" borderId="17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0" fillId="33" borderId="15" xfId="0" applyFill="1" applyBorder="1" applyAlignment="1">
      <alignment/>
    </xf>
    <xf numFmtId="0" fontId="44" fillId="33" borderId="16" xfId="0" applyFont="1" applyFill="1" applyBorder="1" applyAlignment="1">
      <alignment/>
    </xf>
    <xf numFmtId="0" fontId="0" fillId="5" borderId="22" xfId="0" applyFill="1" applyBorder="1" applyAlignment="1">
      <alignment/>
    </xf>
    <xf numFmtId="0" fontId="0" fillId="5" borderId="16" xfId="0" applyFill="1" applyBorder="1" applyAlignment="1">
      <alignment horizontal="left"/>
    </xf>
    <xf numFmtId="0" fontId="0" fillId="3" borderId="22" xfId="0" applyFill="1" applyBorder="1" applyAlignment="1">
      <alignment/>
    </xf>
    <xf numFmtId="0" fontId="44" fillId="3" borderId="18" xfId="0" applyFont="1" applyFill="1" applyBorder="1" applyAlignment="1">
      <alignment/>
    </xf>
    <xf numFmtId="0" fontId="27" fillId="5" borderId="16" xfId="0" applyFont="1" applyFill="1" applyBorder="1" applyAlignment="1">
      <alignment/>
    </xf>
    <xf numFmtId="0" fontId="27" fillId="0" borderId="15" xfId="0" applyFont="1" applyBorder="1" applyAlignment="1">
      <alignment/>
    </xf>
    <xf numFmtId="1" fontId="27" fillId="0" borderId="15" xfId="0" applyNumberFormat="1" applyFont="1" applyBorder="1" applyAlignment="1">
      <alignment/>
    </xf>
    <xf numFmtId="0" fontId="0" fillId="5" borderId="20" xfId="0" applyFill="1" applyBorder="1" applyAlignment="1">
      <alignment/>
    </xf>
    <xf numFmtId="0" fontId="0" fillId="33" borderId="0" xfId="0" applyFill="1" applyAlignment="1">
      <alignment/>
    </xf>
    <xf numFmtId="1" fontId="0" fillId="0" borderId="19" xfId="0" applyNumberFormat="1" applyBorder="1" applyAlignment="1">
      <alignment/>
    </xf>
    <xf numFmtId="0" fontId="0" fillId="5" borderId="11" xfId="0" applyFill="1" applyBorder="1" applyAlignment="1">
      <alignment horizontal="center"/>
    </xf>
    <xf numFmtId="0" fontId="27" fillId="3" borderId="16" xfId="0" applyFont="1" applyFill="1" applyBorder="1" applyAlignment="1">
      <alignment/>
    </xf>
    <xf numFmtId="0" fontId="48" fillId="0" borderId="0" xfId="0" applyFont="1" applyAlignment="1">
      <alignment/>
    </xf>
    <xf numFmtId="0" fontId="48" fillId="5" borderId="0" xfId="0" applyFont="1" applyFill="1" applyAlignment="1">
      <alignment/>
    </xf>
    <xf numFmtId="0" fontId="28" fillId="33" borderId="0" xfId="36" applyFill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/>
      <protection locked="0"/>
    </xf>
    <xf numFmtId="0" fontId="49" fillId="33" borderId="17" xfId="0" applyFont="1" applyFill="1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28" fillId="33" borderId="0" xfId="36" applyFill="1" applyAlignment="1" applyProtection="1">
      <alignment/>
      <protection/>
    </xf>
    <xf numFmtId="0" fontId="0" fillId="0" borderId="0" xfId="0" applyFill="1" applyAlignment="1">
      <alignment/>
    </xf>
    <xf numFmtId="0" fontId="44" fillId="5" borderId="10" xfId="0" applyFont="1" applyFill="1" applyBorder="1" applyAlignment="1">
      <alignment horizontal="left"/>
    </xf>
    <xf numFmtId="0" fontId="44" fillId="7" borderId="11" xfId="0" applyFont="1" applyFill="1" applyBorder="1" applyAlignment="1">
      <alignment horizontal="left"/>
    </xf>
    <xf numFmtId="0" fontId="39" fillId="7" borderId="15" xfId="0" applyFont="1" applyFill="1" applyBorder="1" applyAlignment="1">
      <alignment horizontal="center"/>
    </xf>
    <xf numFmtId="0" fontId="0" fillId="33" borderId="22" xfId="0" applyFill="1" applyBorder="1" applyAlignment="1" applyProtection="1">
      <alignment horizontal="center"/>
      <protection locked="0"/>
    </xf>
    <xf numFmtId="14" fontId="0" fillId="5" borderId="0" xfId="0" applyNumberFormat="1" applyFill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0" fillId="33" borderId="18" xfId="0" applyFont="1" applyFill="1" applyBorder="1" applyAlignment="1" applyProtection="1">
      <alignment/>
      <protection locked="0"/>
    </xf>
    <xf numFmtId="0" fontId="44" fillId="7" borderId="16" xfId="0" applyFont="1" applyFill="1" applyBorder="1" applyAlignment="1">
      <alignment horizontal="left"/>
    </xf>
    <xf numFmtId="0" fontId="0" fillId="5" borderId="0" xfId="0" applyFill="1" applyBorder="1" applyAlignment="1" applyProtection="1">
      <alignment horizontal="center"/>
      <protection/>
    </xf>
    <xf numFmtId="0" fontId="44" fillId="33" borderId="17" xfId="0" applyFont="1" applyFill="1" applyBorder="1" applyAlignment="1" applyProtection="1">
      <alignment/>
      <protection locked="0"/>
    </xf>
    <xf numFmtId="2" fontId="0" fillId="0" borderId="17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33" borderId="19" xfId="0" applyNumberFormat="1" applyFill="1" applyBorder="1" applyAlignment="1">
      <alignment/>
    </xf>
    <xf numFmtId="2" fontId="0" fillId="33" borderId="17" xfId="0" applyNumberFormat="1" applyFill="1" applyBorder="1" applyAlignment="1">
      <alignment/>
    </xf>
    <xf numFmtId="2" fontId="0" fillId="0" borderId="15" xfId="0" applyNumberFormat="1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/>
    </xf>
    <xf numFmtId="2" fontId="27" fillId="0" borderId="15" xfId="0" applyNumberFormat="1" applyFont="1" applyBorder="1" applyAlignment="1">
      <alignment/>
    </xf>
    <xf numFmtId="0" fontId="0" fillId="33" borderId="20" xfId="0" applyFill="1" applyBorder="1" applyAlignment="1" applyProtection="1">
      <alignment horizontal="left"/>
      <protection locked="0"/>
    </xf>
    <xf numFmtId="14" fontId="0" fillId="33" borderId="0" xfId="0" applyNumberFormat="1" applyFill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33" borderId="16" xfId="0" applyFill="1" applyBorder="1" applyAlignment="1">
      <alignment horizontal="left"/>
    </xf>
    <xf numFmtId="0" fontId="45" fillId="3" borderId="17" xfId="0" applyFont="1" applyFill="1" applyBorder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45" fillId="3" borderId="19" xfId="0" applyFont="1" applyFill="1" applyBorder="1" applyAlignment="1">
      <alignment horizontal="center"/>
    </xf>
    <xf numFmtId="0" fontId="45" fillId="3" borderId="16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ts@seznam.cz" TargetMode="External" /><Relationship Id="rId2" Type="http://schemas.openxmlformats.org/officeDocument/2006/relationships/hyperlink" Target="http://www.hphats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zoomScalePageLayoutView="0" workbookViewId="0" topLeftCell="A1">
      <selection activeCell="C43" sqref="C43"/>
    </sheetView>
  </sheetViews>
  <sheetFormatPr defaultColWidth="9.140625" defaultRowHeight="15"/>
  <cols>
    <col min="1" max="1" width="6.7109375" style="0" customWidth="1"/>
    <col min="10" max="10" width="6.7109375" style="0" customWidth="1"/>
  </cols>
  <sheetData>
    <row r="1" spans="1:20" ht="15">
      <c r="A1" s="1"/>
      <c r="B1" s="2"/>
      <c r="C1" s="2"/>
      <c r="D1" s="2"/>
      <c r="E1" s="2"/>
      <c r="F1" s="2"/>
      <c r="G1" s="2"/>
      <c r="H1" s="2"/>
      <c r="I1" s="2"/>
      <c r="J1" s="3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ht="15">
      <c r="A2" s="7"/>
      <c r="B2" s="5"/>
      <c r="C2" s="5"/>
      <c r="D2" s="5"/>
      <c r="E2" s="5"/>
      <c r="F2" s="5"/>
      <c r="G2" s="5"/>
      <c r="H2" s="5"/>
      <c r="I2" s="5"/>
      <c r="J2" s="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0" ht="15">
      <c r="A3" s="7"/>
      <c r="B3" s="5"/>
      <c r="C3" s="5"/>
      <c r="D3" s="5"/>
      <c r="E3" s="5"/>
      <c r="F3" s="5"/>
      <c r="G3" s="5"/>
      <c r="H3" s="5"/>
      <c r="I3" s="5"/>
      <c r="J3" s="6"/>
      <c r="K3" s="86"/>
      <c r="L3" s="86"/>
      <c r="M3" s="86"/>
      <c r="N3" s="86"/>
      <c r="O3" s="86"/>
      <c r="P3" s="86"/>
      <c r="Q3" s="86"/>
      <c r="R3" s="86"/>
      <c r="S3" s="86"/>
      <c r="T3" s="86"/>
    </row>
    <row r="4" spans="1:20" ht="18.75">
      <c r="A4" s="7"/>
      <c r="B4" s="61"/>
      <c r="C4" s="60" t="s">
        <v>31</v>
      </c>
      <c r="D4" s="60"/>
      <c r="E4" s="60"/>
      <c r="F4" s="60"/>
      <c r="G4" s="60"/>
      <c r="H4" s="60"/>
      <c r="I4" s="61"/>
      <c r="J4" s="6"/>
      <c r="K4" s="86"/>
      <c r="L4" s="86"/>
      <c r="M4" s="86"/>
      <c r="N4" s="86"/>
      <c r="O4" s="86"/>
      <c r="P4" s="86"/>
      <c r="Q4" s="86"/>
      <c r="R4" s="86"/>
      <c r="S4" s="86"/>
      <c r="T4" s="86"/>
    </row>
    <row r="5" spans="1:20" ht="18.75">
      <c r="A5" s="7"/>
      <c r="B5" s="61"/>
      <c r="C5" s="61"/>
      <c r="D5" s="61"/>
      <c r="E5" s="61"/>
      <c r="F5" s="61"/>
      <c r="G5" s="61"/>
      <c r="H5" s="61"/>
      <c r="I5" s="61"/>
      <c r="J5" s="6"/>
      <c r="K5" s="86"/>
      <c r="L5" s="86"/>
      <c r="M5" s="86"/>
      <c r="N5" s="86"/>
      <c r="O5" s="86"/>
      <c r="P5" s="86"/>
      <c r="Q5" s="86"/>
      <c r="R5" s="86"/>
      <c r="S5" s="86"/>
      <c r="T5" s="86"/>
    </row>
    <row r="6" spans="1:20" ht="15">
      <c r="A6" s="7"/>
      <c r="B6" s="5"/>
      <c r="C6" s="5"/>
      <c r="D6" s="5"/>
      <c r="E6" s="5"/>
      <c r="F6" s="5"/>
      <c r="G6" s="5"/>
      <c r="H6" s="5"/>
      <c r="I6" s="5"/>
      <c r="J6" s="6"/>
      <c r="K6" s="86"/>
      <c r="L6" s="86"/>
      <c r="M6" s="86"/>
      <c r="N6" s="86"/>
      <c r="O6" s="86"/>
      <c r="P6" s="86"/>
      <c r="Q6" s="86"/>
      <c r="R6" s="86"/>
      <c r="S6" s="86"/>
      <c r="T6" s="86"/>
    </row>
    <row r="7" spans="1:20" ht="15">
      <c r="A7" s="7"/>
      <c r="B7" s="56" t="s">
        <v>32</v>
      </c>
      <c r="C7" s="56"/>
      <c r="D7" s="56"/>
      <c r="E7" s="56"/>
      <c r="F7" s="56"/>
      <c r="G7" s="56"/>
      <c r="H7" s="56"/>
      <c r="I7" s="56"/>
      <c r="J7" s="6"/>
      <c r="K7" s="86"/>
      <c r="L7" s="86"/>
      <c r="M7" s="86"/>
      <c r="N7" s="86"/>
      <c r="O7" s="86"/>
      <c r="P7" s="86"/>
      <c r="Q7" s="86"/>
      <c r="R7" s="86"/>
      <c r="S7" s="86"/>
      <c r="T7" s="86"/>
    </row>
    <row r="8" spans="1:20" ht="15">
      <c r="A8" s="7"/>
      <c r="B8" s="56" t="s">
        <v>33</v>
      </c>
      <c r="C8" s="56"/>
      <c r="D8" s="56"/>
      <c r="E8" s="56"/>
      <c r="F8" s="56"/>
      <c r="G8" s="56"/>
      <c r="H8" s="56"/>
      <c r="I8" s="56"/>
      <c r="J8" s="6"/>
      <c r="K8" s="86"/>
      <c r="L8" s="86"/>
      <c r="M8" s="86"/>
      <c r="N8" s="86"/>
      <c r="O8" s="86"/>
      <c r="P8" s="86"/>
      <c r="Q8" s="86"/>
      <c r="R8" s="86"/>
      <c r="S8" s="86"/>
      <c r="T8" s="86"/>
    </row>
    <row r="9" spans="1:20" ht="15">
      <c r="A9" s="7"/>
      <c r="B9" s="56" t="s">
        <v>34</v>
      </c>
      <c r="C9" s="56"/>
      <c r="D9" s="56"/>
      <c r="E9" s="56"/>
      <c r="F9" s="56"/>
      <c r="G9" s="56"/>
      <c r="H9" s="56"/>
      <c r="I9" s="56"/>
      <c r="J9" s="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spans="1:20" ht="15">
      <c r="A10" s="7"/>
      <c r="B10" s="56" t="s">
        <v>35</v>
      </c>
      <c r="C10" s="56"/>
      <c r="D10" s="56"/>
      <c r="E10" s="56"/>
      <c r="F10" s="56"/>
      <c r="G10" s="56"/>
      <c r="H10" s="56"/>
      <c r="I10" s="56"/>
      <c r="J10" s="6"/>
      <c r="K10" s="86"/>
      <c r="L10" s="86"/>
      <c r="M10" s="86"/>
      <c r="N10" s="86"/>
      <c r="O10" s="86"/>
      <c r="P10" s="86"/>
      <c r="Q10" s="86"/>
      <c r="R10" s="86"/>
      <c r="S10" s="86"/>
      <c r="T10" s="86"/>
    </row>
    <row r="11" spans="1:20" ht="15">
      <c r="A11" s="7"/>
      <c r="B11" s="56" t="s">
        <v>36</v>
      </c>
      <c r="C11" s="56"/>
      <c r="D11" s="56"/>
      <c r="E11" s="56"/>
      <c r="F11" s="56"/>
      <c r="G11" s="56"/>
      <c r="H11" s="56"/>
      <c r="I11" s="56"/>
      <c r="J11" s="6"/>
      <c r="K11" s="86"/>
      <c r="L11" s="86"/>
      <c r="M11" s="86"/>
      <c r="N11" s="86"/>
      <c r="O11" s="86"/>
      <c r="P11" s="86"/>
      <c r="Q11" s="86"/>
      <c r="R11" s="86"/>
      <c r="S11" s="86"/>
      <c r="T11" s="86"/>
    </row>
    <row r="12" spans="1:20" ht="15">
      <c r="A12" s="7"/>
      <c r="B12" s="56" t="s">
        <v>37</v>
      </c>
      <c r="C12" s="56"/>
      <c r="D12" s="56"/>
      <c r="E12" s="56"/>
      <c r="F12" s="56"/>
      <c r="G12" s="56"/>
      <c r="H12" s="56"/>
      <c r="I12" s="56"/>
      <c r="J12" s="6"/>
      <c r="K12" s="86"/>
      <c r="L12" s="86"/>
      <c r="M12" s="86"/>
      <c r="N12" s="86"/>
      <c r="O12" s="86"/>
      <c r="P12" s="86"/>
      <c r="Q12" s="86"/>
      <c r="R12" s="86"/>
      <c r="S12" s="86"/>
      <c r="T12" s="86"/>
    </row>
    <row r="13" spans="1:20" ht="15">
      <c r="A13" s="7"/>
      <c r="B13" s="56" t="s">
        <v>38</v>
      </c>
      <c r="C13" s="56"/>
      <c r="D13" s="56"/>
      <c r="E13" s="56"/>
      <c r="F13" s="56"/>
      <c r="G13" s="56"/>
      <c r="H13" s="56"/>
      <c r="I13" s="56"/>
      <c r="J13" s="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1:20" ht="15">
      <c r="A14" s="7"/>
      <c r="B14" s="56" t="s">
        <v>39</v>
      </c>
      <c r="C14" s="56"/>
      <c r="D14" s="56"/>
      <c r="E14" s="56"/>
      <c r="F14" s="56"/>
      <c r="G14" s="56"/>
      <c r="H14" s="56"/>
      <c r="I14" s="56"/>
      <c r="J14" s="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1:20" ht="15">
      <c r="A15" s="7"/>
      <c r="B15" s="56" t="s">
        <v>52</v>
      </c>
      <c r="C15" s="56"/>
      <c r="D15" s="56"/>
      <c r="E15" s="56"/>
      <c r="F15" s="56"/>
      <c r="G15" s="56"/>
      <c r="H15" s="56"/>
      <c r="I15" s="56"/>
      <c r="J15" s="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1:20" ht="15">
      <c r="A16" s="7"/>
      <c r="B16" s="56" t="s">
        <v>53</v>
      </c>
      <c r="C16" s="56"/>
      <c r="D16" s="85"/>
      <c r="E16" s="62" t="s">
        <v>40</v>
      </c>
      <c r="F16" s="56"/>
      <c r="G16" s="56"/>
      <c r="H16" s="56"/>
      <c r="I16" s="56"/>
      <c r="J16" s="6"/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1:20" ht="15">
      <c r="A17" s="7"/>
      <c r="B17" s="5"/>
      <c r="C17" s="5"/>
      <c r="D17" s="5"/>
      <c r="E17" s="5"/>
      <c r="F17" s="5"/>
      <c r="G17" s="5"/>
      <c r="H17" s="5"/>
      <c r="I17" s="5"/>
      <c r="J17" s="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1:20" ht="15">
      <c r="A18" s="7"/>
      <c r="B18" s="5"/>
      <c r="C18" s="5"/>
      <c r="D18" s="5"/>
      <c r="E18" s="5"/>
      <c r="F18" s="5"/>
      <c r="G18" s="5"/>
      <c r="H18" s="5"/>
      <c r="I18" s="5"/>
      <c r="J18" s="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1:20" ht="18.75">
      <c r="A19" s="7"/>
      <c r="B19" s="5"/>
      <c r="C19" s="5"/>
      <c r="D19" s="60" t="s">
        <v>41</v>
      </c>
      <c r="H19" s="5"/>
      <c r="I19" s="5"/>
      <c r="J19" s="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1:20" ht="18.75">
      <c r="A20" s="7"/>
      <c r="B20" s="5"/>
      <c r="C20" s="5"/>
      <c r="D20" s="61"/>
      <c r="E20" s="5"/>
      <c r="F20" s="5"/>
      <c r="G20" s="5"/>
      <c r="H20" s="5"/>
      <c r="I20" s="5"/>
      <c r="J20" s="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1:20" ht="15">
      <c r="A21" s="7"/>
      <c r="B21" s="5"/>
      <c r="C21" s="5"/>
      <c r="D21" s="5"/>
      <c r="E21" s="5"/>
      <c r="F21" s="5"/>
      <c r="G21" s="5"/>
      <c r="H21" s="5"/>
      <c r="I21" s="5"/>
      <c r="J21" s="6"/>
      <c r="K21" s="86"/>
      <c r="L21" s="86"/>
      <c r="M21" s="86"/>
      <c r="N21" s="86"/>
      <c r="O21" s="86"/>
      <c r="P21" s="86"/>
      <c r="Q21" s="86"/>
      <c r="R21" s="86"/>
      <c r="S21" s="86"/>
      <c r="T21" s="86"/>
    </row>
    <row r="22" spans="1:20" ht="15">
      <c r="A22" s="7"/>
      <c r="B22" s="56" t="s">
        <v>42</v>
      </c>
      <c r="C22" s="56"/>
      <c r="D22" s="56"/>
      <c r="E22" s="56"/>
      <c r="F22" s="56"/>
      <c r="G22" s="56"/>
      <c r="H22" s="56"/>
      <c r="I22" s="56"/>
      <c r="J22" s="6"/>
      <c r="K22" s="86"/>
      <c r="L22" s="86"/>
      <c r="M22" s="86"/>
      <c r="N22" s="86"/>
      <c r="O22" s="86"/>
      <c r="P22" s="86"/>
      <c r="Q22" s="86"/>
      <c r="R22" s="86"/>
      <c r="S22" s="86"/>
      <c r="T22" s="86"/>
    </row>
    <row r="23" spans="1:20" ht="15">
      <c r="A23" s="7"/>
      <c r="B23" s="56" t="s">
        <v>59</v>
      </c>
      <c r="C23" s="56"/>
      <c r="D23" s="56"/>
      <c r="E23" s="56"/>
      <c r="F23" s="56"/>
      <c r="G23" s="56"/>
      <c r="H23" s="56"/>
      <c r="I23" s="56"/>
      <c r="J23" s="6"/>
      <c r="K23" s="86"/>
      <c r="L23" s="86"/>
      <c r="M23" s="86"/>
      <c r="N23" s="86"/>
      <c r="O23" s="86"/>
      <c r="P23" s="86"/>
      <c r="Q23" s="86"/>
      <c r="R23" s="86"/>
      <c r="S23" s="86"/>
      <c r="T23" s="86"/>
    </row>
    <row r="24" spans="1:20" ht="15">
      <c r="A24" s="7"/>
      <c r="B24" s="5"/>
      <c r="C24" s="5"/>
      <c r="D24" s="5"/>
      <c r="E24" s="5"/>
      <c r="F24" s="5"/>
      <c r="G24" s="5"/>
      <c r="H24" s="5"/>
      <c r="I24" s="5"/>
      <c r="J24" s="6"/>
      <c r="K24" s="86"/>
      <c r="L24" s="86"/>
      <c r="M24" s="86"/>
      <c r="N24" s="86"/>
      <c r="O24" s="86"/>
      <c r="P24" s="86"/>
      <c r="Q24" s="86"/>
      <c r="R24" s="86"/>
      <c r="S24" s="86"/>
      <c r="T24" s="86"/>
    </row>
    <row r="25" spans="1:20" ht="15">
      <c r="A25" s="7"/>
      <c r="B25" s="5"/>
      <c r="C25" s="5"/>
      <c r="D25" s="5"/>
      <c r="E25" s="5"/>
      <c r="F25" s="5"/>
      <c r="G25" s="5"/>
      <c r="H25" s="5"/>
      <c r="I25" s="5"/>
      <c r="J25" s="6"/>
      <c r="K25" s="86"/>
      <c r="L25" s="86"/>
      <c r="M25" s="86"/>
      <c r="N25" s="86"/>
      <c r="O25" s="86"/>
      <c r="P25" s="86"/>
      <c r="Q25" s="86"/>
      <c r="R25" s="86"/>
      <c r="S25" s="86"/>
      <c r="T25" s="86"/>
    </row>
    <row r="26" spans="1:20" ht="18.75">
      <c r="A26" s="7"/>
      <c r="B26" s="5"/>
      <c r="C26" s="5"/>
      <c r="D26" s="60" t="s">
        <v>43</v>
      </c>
      <c r="H26" s="5"/>
      <c r="I26" s="5"/>
      <c r="J26" s="6"/>
      <c r="K26" s="86"/>
      <c r="L26" s="86"/>
      <c r="M26" s="86"/>
      <c r="N26" s="86"/>
      <c r="O26" s="86"/>
      <c r="P26" s="86"/>
      <c r="Q26" s="86"/>
      <c r="R26" s="86"/>
      <c r="S26" s="86"/>
      <c r="T26" s="86"/>
    </row>
    <row r="27" spans="1:20" ht="18.75">
      <c r="A27" s="7"/>
      <c r="B27" s="5"/>
      <c r="C27" s="5"/>
      <c r="D27" s="61"/>
      <c r="E27" s="5"/>
      <c r="F27" s="5"/>
      <c r="G27" s="5"/>
      <c r="H27" s="5"/>
      <c r="I27" s="5"/>
      <c r="J27" s="6"/>
      <c r="K27" s="86"/>
      <c r="L27" s="86"/>
      <c r="M27" s="86"/>
      <c r="N27" s="86"/>
      <c r="O27" s="86"/>
      <c r="P27" s="86"/>
      <c r="Q27" s="86"/>
      <c r="R27" s="86"/>
      <c r="S27" s="86"/>
      <c r="T27" s="86"/>
    </row>
    <row r="28" spans="1:20" ht="15">
      <c r="A28" s="7"/>
      <c r="B28" s="5"/>
      <c r="C28" s="5"/>
      <c r="D28" s="5"/>
      <c r="E28" s="5"/>
      <c r="F28" s="5"/>
      <c r="G28" s="5"/>
      <c r="H28" s="5"/>
      <c r="I28" s="5"/>
      <c r="J28" s="6"/>
      <c r="K28" s="86"/>
      <c r="L28" s="86"/>
      <c r="M28" s="86"/>
      <c r="N28" s="86"/>
      <c r="O28" s="86"/>
      <c r="P28" s="86"/>
      <c r="Q28" s="86"/>
      <c r="R28" s="86"/>
      <c r="S28" s="86"/>
      <c r="T28" s="86"/>
    </row>
    <row r="29" spans="1:20" ht="15">
      <c r="A29" s="7"/>
      <c r="B29" s="56" t="s">
        <v>44</v>
      </c>
      <c r="C29" s="56"/>
      <c r="D29" s="56"/>
      <c r="E29" s="56"/>
      <c r="F29" s="56"/>
      <c r="G29" s="56"/>
      <c r="H29" s="56"/>
      <c r="I29" s="56"/>
      <c r="J29" s="6"/>
      <c r="K29" s="86"/>
      <c r="L29" s="86"/>
      <c r="M29" s="86"/>
      <c r="N29" s="86"/>
      <c r="O29" s="86"/>
      <c r="P29" s="86"/>
      <c r="Q29" s="86"/>
      <c r="R29" s="86"/>
      <c r="S29" s="86"/>
      <c r="T29" s="86"/>
    </row>
    <row r="30" spans="1:20" ht="15">
      <c r="A30" s="7"/>
      <c r="B30" s="56" t="s">
        <v>45</v>
      </c>
      <c r="C30" s="56"/>
      <c r="D30" s="56"/>
      <c r="E30" s="56"/>
      <c r="F30" s="56"/>
      <c r="G30" s="56"/>
      <c r="H30" s="56"/>
      <c r="I30" s="56"/>
      <c r="J30" s="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spans="1:20" ht="15">
      <c r="A31" s="7"/>
      <c r="B31" s="56" t="s">
        <v>60</v>
      </c>
      <c r="C31" s="56"/>
      <c r="D31" s="56"/>
      <c r="E31" s="56"/>
      <c r="F31" s="56"/>
      <c r="G31" s="56"/>
      <c r="H31" s="56"/>
      <c r="I31" s="56"/>
      <c r="J31" s="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spans="1:20" ht="15">
      <c r="A32" s="7"/>
      <c r="B32" s="56" t="s">
        <v>46</v>
      </c>
      <c r="C32" s="56"/>
      <c r="D32" s="56"/>
      <c r="E32" s="62" t="s">
        <v>30</v>
      </c>
      <c r="F32" s="56"/>
      <c r="G32" s="56"/>
      <c r="H32" s="56"/>
      <c r="I32" s="56"/>
      <c r="J32" s="6"/>
      <c r="K32" s="86"/>
      <c r="L32" s="86"/>
      <c r="M32" s="86"/>
      <c r="N32" s="86"/>
      <c r="O32" s="86"/>
      <c r="P32" s="86"/>
      <c r="Q32" s="86"/>
      <c r="R32" s="86"/>
      <c r="S32" s="86"/>
      <c r="T32" s="86"/>
    </row>
    <row r="33" spans="1:20" ht="15">
      <c r="A33" s="7"/>
      <c r="B33" s="5"/>
      <c r="C33" s="5"/>
      <c r="D33" s="5"/>
      <c r="E33" s="5"/>
      <c r="F33" s="5"/>
      <c r="G33" s="5"/>
      <c r="H33" s="5"/>
      <c r="I33" s="5"/>
      <c r="J33" s="6"/>
      <c r="K33" s="86"/>
      <c r="L33" s="86"/>
      <c r="M33" s="86"/>
      <c r="N33" s="86"/>
      <c r="O33" s="86"/>
      <c r="P33" s="86"/>
      <c r="Q33" s="86"/>
      <c r="R33" s="86"/>
      <c r="S33" s="86"/>
      <c r="T33" s="86"/>
    </row>
    <row r="34" spans="1:20" ht="15">
      <c r="A34" s="7"/>
      <c r="B34" s="10"/>
      <c r="C34" s="10" t="s">
        <v>47</v>
      </c>
      <c r="D34" s="10"/>
      <c r="E34" s="10"/>
      <c r="F34" s="10"/>
      <c r="G34" s="10"/>
      <c r="H34" s="10"/>
      <c r="I34" s="10"/>
      <c r="J34" s="6"/>
      <c r="K34" s="86"/>
      <c r="L34" s="86"/>
      <c r="M34" s="86"/>
      <c r="N34" s="86"/>
      <c r="O34" s="86"/>
      <c r="P34" s="86"/>
      <c r="Q34" s="86"/>
      <c r="R34" s="86"/>
      <c r="S34" s="86"/>
      <c r="T34" s="86"/>
    </row>
    <row r="35" spans="1:20" ht="15">
      <c r="A35" s="7"/>
      <c r="B35" s="5"/>
      <c r="C35" s="83" t="s">
        <v>73</v>
      </c>
      <c r="D35" s="83"/>
      <c r="E35" s="83"/>
      <c r="F35" s="83"/>
      <c r="G35" s="83"/>
      <c r="H35" s="83"/>
      <c r="I35" s="5"/>
      <c r="J35" s="6"/>
      <c r="K35" s="86"/>
      <c r="L35" s="86"/>
      <c r="M35" s="86"/>
      <c r="N35" s="86"/>
      <c r="O35" s="86"/>
      <c r="P35" s="86"/>
      <c r="Q35" s="86"/>
      <c r="R35" s="86"/>
      <c r="S35" s="86"/>
      <c r="T35" s="86"/>
    </row>
    <row r="36" spans="1:20" ht="15">
      <c r="A36" s="7"/>
      <c r="B36" s="5"/>
      <c r="C36" s="10" t="s">
        <v>48</v>
      </c>
      <c r="D36" s="10"/>
      <c r="E36" s="5"/>
      <c r="F36" s="5"/>
      <c r="G36" s="5"/>
      <c r="H36" s="5"/>
      <c r="I36" s="5"/>
      <c r="J36" s="6"/>
      <c r="K36" s="86"/>
      <c r="L36" s="86"/>
      <c r="M36" s="86"/>
      <c r="N36" s="86"/>
      <c r="O36" s="86"/>
      <c r="P36" s="86"/>
      <c r="Q36" s="86"/>
      <c r="R36" s="86"/>
      <c r="S36" s="86"/>
      <c r="T36" s="86"/>
    </row>
    <row r="37" spans="1:20" ht="15">
      <c r="A37" s="7"/>
      <c r="B37" s="5"/>
      <c r="C37" s="83" t="s">
        <v>73</v>
      </c>
      <c r="D37" s="83"/>
      <c r="E37" s="83"/>
      <c r="F37" s="83"/>
      <c r="G37" s="83"/>
      <c r="H37" s="83"/>
      <c r="I37" s="5"/>
      <c r="J37" s="6"/>
      <c r="K37" s="86"/>
      <c r="L37" s="86"/>
      <c r="M37" s="86"/>
      <c r="N37" s="86"/>
      <c r="O37" s="86"/>
      <c r="P37" s="86"/>
      <c r="Q37" s="86"/>
      <c r="R37" s="86"/>
      <c r="S37" s="86"/>
      <c r="T37" s="86"/>
    </row>
    <row r="38" spans="1:20" ht="15">
      <c r="A38" s="7"/>
      <c r="B38" s="5"/>
      <c r="C38" s="10" t="s">
        <v>49</v>
      </c>
      <c r="D38" s="5"/>
      <c r="E38" s="5"/>
      <c r="F38" s="5"/>
      <c r="G38" s="5"/>
      <c r="H38" s="5"/>
      <c r="I38" s="5"/>
      <c r="J38" s="6"/>
      <c r="K38" s="86"/>
      <c r="L38" s="86"/>
      <c r="M38" s="86"/>
      <c r="N38" s="86"/>
      <c r="O38" s="86"/>
      <c r="P38" s="86"/>
      <c r="Q38" s="86"/>
      <c r="R38" s="86"/>
      <c r="S38" s="86"/>
      <c r="T38" s="86"/>
    </row>
    <row r="39" spans="1:20" ht="15">
      <c r="A39" s="7"/>
      <c r="B39" s="5"/>
      <c r="C39" s="83" t="s">
        <v>74</v>
      </c>
      <c r="D39" s="83"/>
      <c r="E39" s="83"/>
      <c r="F39" s="83"/>
      <c r="G39" s="83"/>
      <c r="H39" s="83"/>
      <c r="I39" s="5"/>
      <c r="J39" s="6"/>
      <c r="K39" s="86"/>
      <c r="L39" s="86"/>
      <c r="M39" s="86"/>
      <c r="N39" s="86"/>
      <c r="O39" s="86"/>
      <c r="P39" s="86"/>
      <c r="Q39" s="86"/>
      <c r="R39" s="86"/>
      <c r="S39" s="86"/>
      <c r="T39" s="86"/>
    </row>
    <row r="40" spans="1:20" ht="15">
      <c r="A40" s="7"/>
      <c r="B40" s="5"/>
      <c r="C40" s="10" t="s">
        <v>50</v>
      </c>
      <c r="D40" s="5"/>
      <c r="E40" s="5"/>
      <c r="F40" s="5"/>
      <c r="G40" s="5"/>
      <c r="H40" s="5"/>
      <c r="I40" s="5"/>
      <c r="J40" s="6"/>
      <c r="K40" s="86"/>
      <c r="L40" s="86"/>
      <c r="M40" s="86"/>
      <c r="N40" s="86"/>
      <c r="O40" s="86"/>
      <c r="P40" s="86"/>
      <c r="Q40" s="86"/>
      <c r="R40" s="86"/>
      <c r="S40" s="86"/>
      <c r="T40" s="86"/>
    </row>
    <row r="41" spans="1:20" ht="15">
      <c r="A41" s="7"/>
      <c r="B41" s="5"/>
      <c r="C41" s="83" t="s">
        <v>75</v>
      </c>
      <c r="D41" s="83"/>
      <c r="E41" s="83"/>
      <c r="F41" s="83"/>
      <c r="G41" s="83"/>
      <c r="H41" s="83"/>
      <c r="I41" s="5"/>
      <c r="J41" s="6"/>
      <c r="K41" s="86"/>
      <c r="L41" s="86"/>
      <c r="M41" s="86"/>
      <c r="N41" s="86"/>
      <c r="O41" s="86"/>
      <c r="P41" s="86"/>
      <c r="Q41" s="86"/>
      <c r="R41" s="86"/>
      <c r="S41" s="86"/>
      <c r="T41" s="86"/>
    </row>
    <row r="42" spans="1:20" ht="15">
      <c r="A42" s="7"/>
      <c r="B42" s="5"/>
      <c r="C42" s="10" t="s">
        <v>51</v>
      </c>
      <c r="D42" s="5"/>
      <c r="E42" s="5"/>
      <c r="F42" s="5"/>
      <c r="G42" s="5"/>
      <c r="H42" s="5"/>
      <c r="I42" s="5"/>
      <c r="J42" s="6"/>
      <c r="K42" s="86"/>
      <c r="L42" s="86"/>
      <c r="M42" s="86"/>
      <c r="N42" s="86"/>
      <c r="O42" s="86"/>
      <c r="P42" s="86"/>
      <c r="Q42" s="86"/>
      <c r="R42" s="86"/>
      <c r="S42" s="86"/>
      <c r="T42" s="86"/>
    </row>
    <row r="43" spans="1:20" ht="15">
      <c r="A43" s="7"/>
      <c r="B43" s="5"/>
      <c r="C43" s="83" t="s">
        <v>30</v>
      </c>
      <c r="D43" s="83"/>
      <c r="E43" s="83"/>
      <c r="F43" s="83"/>
      <c r="G43" s="83"/>
      <c r="H43" s="83"/>
      <c r="I43" s="5"/>
      <c r="J43" s="6"/>
      <c r="K43" s="86"/>
      <c r="L43" s="86"/>
      <c r="M43" s="86"/>
      <c r="N43" s="86"/>
      <c r="O43" s="86"/>
      <c r="P43" s="86"/>
      <c r="Q43" s="86"/>
      <c r="R43" s="86"/>
      <c r="S43" s="86"/>
      <c r="T43" s="86"/>
    </row>
    <row r="44" spans="1:20" ht="15">
      <c r="A44" s="7"/>
      <c r="B44" s="5"/>
      <c r="C44" s="5"/>
      <c r="D44" s="5"/>
      <c r="E44" s="5"/>
      <c r="F44" s="5"/>
      <c r="G44" s="5"/>
      <c r="H44" s="5"/>
      <c r="I44" s="5"/>
      <c r="J44" s="6"/>
      <c r="K44" s="86"/>
      <c r="L44" s="86"/>
      <c r="M44" s="86"/>
      <c r="N44" s="86"/>
      <c r="O44" s="86"/>
      <c r="P44" s="86"/>
      <c r="Q44" s="86"/>
      <c r="R44" s="86"/>
      <c r="S44" s="86"/>
      <c r="T44" s="86"/>
    </row>
    <row r="45" spans="1:20" ht="15">
      <c r="A45" s="7"/>
      <c r="B45" s="5"/>
      <c r="C45" s="5"/>
      <c r="D45" s="5"/>
      <c r="E45" s="5"/>
      <c r="F45" s="5"/>
      <c r="G45" s="5"/>
      <c r="H45" s="95"/>
      <c r="I45" s="5"/>
      <c r="J45" s="6"/>
      <c r="K45" s="86"/>
      <c r="L45" s="86"/>
      <c r="M45" s="86"/>
      <c r="N45" s="86"/>
      <c r="O45" s="86"/>
      <c r="P45" s="86"/>
      <c r="Q45" s="86"/>
      <c r="R45" s="86"/>
      <c r="S45" s="86"/>
      <c r="T45" s="86"/>
    </row>
    <row r="46" spans="1:20" ht="15">
      <c r="A46" s="7"/>
      <c r="B46" s="5"/>
      <c r="C46" s="5"/>
      <c r="D46" s="5"/>
      <c r="E46" s="5"/>
      <c r="F46" s="5"/>
      <c r="G46" s="5"/>
      <c r="H46" s="5"/>
      <c r="I46" s="5"/>
      <c r="J46" s="6"/>
      <c r="K46" s="86"/>
      <c r="L46" s="86"/>
      <c r="M46" s="86"/>
      <c r="N46" s="86"/>
      <c r="O46" s="86"/>
      <c r="P46" s="86"/>
      <c r="Q46" s="86"/>
      <c r="R46" s="86"/>
      <c r="S46" s="86"/>
      <c r="T46" s="86"/>
    </row>
    <row r="47" spans="1:20" ht="15">
      <c r="A47" s="7"/>
      <c r="B47" s="5"/>
      <c r="C47" s="5"/>
      <c r="D47" s="5"/>
      <c r="E47" s="5"/>
      <c r="F47" s="5"/>
      <c r="G47" s="5"/>
      <c r="H47" s="5"/>
      <c r="I47" s="5"/>
      <c r="J47" s="6"/>
      <c r="K47" s="86"/>
      <c r="L47" s="86"/>
      <c r="M47" s="86"/>
      <c r="N47" s="86"/>
      <c r="O47" s="86"/>
      <c r="P47" s="86"/>
      <c r="Q47" s="86"/>
      <c r="R47" s="86"/>
      <c r="S47" s="86"/>
      <c r="T47" s="86"/>
    </row>
    <row r="48" spans="1:20" ht="15">
      <c r="A48" s="55"/>
      <c r="B48" s="17"/>
      <c r="C48" s="17"/>
      <c r="D48" s="17"/>
      <c r="E48" s="17"/>
      <c r="F48" s="17"/>
      <c r="G48" s="17"/>
      <c r="H48" s="17"/>
      <c r="I48" s="17"/>
      <c r="J48" s="48"/>
      <c r="K48" s="86"/>
      <c r="L48" s="86"/>
      <c r="M48" s="86"/>
      <c r="N48" s="86"/>
      <c r="O48" s="86"/>
      <c r="P48" s="86"/>
      <c r="Q48" s="86"/>
      <c r="R48" s="86"/>
      <c r="S48" s="86"/>
      <c r="T48" s="86"/>
    </row>
    <row r="49" spans="1:20" ht="1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</row>
    <row r="50" spans="1:20" ht="1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</row>
    <row r="51" spans="1:20" ht="1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</row>
    <row r="52" spans="1:20" ht="1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</row>
    <row r="53" spans="1:20" ht="15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</row>
    <row r="54" spans="1:20" ht="15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</row>
    <row r="55" spans="1:20" ht="15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</row>
    <row r="56" spans="1:20" ht="15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</row>
    <row r="57" spans="1:20" ht="15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</row>
    <row r="58" spans="1:20" ht="1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</row>
    <row r="59" spans="1:20" ht="1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</row>
    <row r="60" spans="1:20" ht="1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</row>
    <row r="61" spans="1:20" ht="1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</row>
    <row r="62" spans="1:20" ht="1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</row>
    <row r="63" spans="1:20" ht="1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</row>
    <row r="64" spans="1:20" ht="1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1:20" ht="1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1:20" ht="1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1:20" ht="1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1:20" ht="15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1:20" ht="15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0" spans="1:20" ht="15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1:20" ht="15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1:20" ht="15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</row>
    <row r="73" spans="1:20" ht="15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</row>
    <row r="74" spans="1:20" ht="15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</row>
    <row r="75" spans="1:20" ht="15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</row>
    <row r="76" spans="1:20" ht="15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</row>
    <row r="77" spans="1:20" ht="15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</row>
    <row r="78" spans="1:20" ht="15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</row>
    <row r="79" spans="1:20" ht="15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</row>
  </sheetData>
  <sheetProtection password="8F96" sheet="1" selectLockedCells="1"/>
  <hyperlinks>
    <hyperlink ref="E32" r:id="rId1" display="hats@seznam.cz"/>
    <hyperlink ref="E16" r:id="rId2" display="www.hphats.com"/>
  </hyperlinks>
  <printOptions/>
  <pageMargins left="0.7" right="0.7" top="0.787401575" bottom="0.7874015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0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13.7109375" style="0" customWidth="1"/>
    <col min="2" max="2" width="10.140625" style="0" bestFit="1" customWidth="1"/>
    <col min="3" max="3" width="13.00390625" style="0" customWidth="1"/>
    <col min="5" max="5" width="7.140625" style="0" customWidth="1"/>
    <col min="6" max="6" width="10.140625" style="0" bestFit="1" customWidth="1"/>
    <col min="7" max="7" width="5.140625" style="0" customWidth="1"/>
    <col min="9" max="9" width="9.7109375" style="0" customWidth="1"/>
  </cols>
  <sheetData>
    <row r="1" spans="1:20" ht="15">
      <c r="A1" s="1"/>
      <c r="B1" s="2"/>
      <c r="C1" s="2"/>
      <c r="D1" s="2"/>
      <c r="E1" s="2"/>
      <c r="F1" s="2"/>
      <c r="G1" s="2"/>
      <c r="H1" s="2"/>
      <c r="I1" s="3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ht="15">
      <c r="A2" s="4"/>
      <c r="B2" s="5"/>
      <c r="C2" s="12" t="s">
        <v>82</v>
      </c>
      <c r="D2" s="12"/>
      <c r="E2" s="12"/>
      <c r="F2" s="12"/>
      <c r="G2" s="12"/>
      <c r="H2" s="5"/>
      <c r="I2" s="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0" ht="15">
      <c r="A3" s="4"/>
      <c r="B3" s="5"/>
      <c r="C3" s="12" t="s">
        <v>81</v>
      </c>
      <c r="D3" s="12"/>
      <c r="E3" s="12"/>
      <c r="F3" s="12"/>
      <c r="G3" s="12"/>
      <c r="H3" s="5"/>
      <c r="I3" s="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</row>
    <row r="4" spans="1:20" ht="15">
      <c r="A4" s="7"/>
      <c r="B4" s="5"/>
      <c r="C4" s="10" t="s">
        <v>83</v>
      </c>
      <c r="D4" s="10"/>
      <c r="E4" s="10"/>
      <c r="F4" s="10"/>
      <c r="G4" s="10"/>
      <c r="H4" s="5"/>
      <c r="I4" s="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</row>
    <row r="5" spans="1:20" ht="15">
      <c r="A5" s="7"/>
      <c r="B5" s="5"/>
      <c r="C5" s="10"/>
      <c r="D5" s="10"/>
      <c r="E5" s="10"/>
      <c r="F5" s="10"/>
      <c r="G5" s="10"/>
      <c r="H5" s="5"/>
      <c r="I5" s="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</row>
    <row r="6" spans="1:20" ht="15">
      <c r="A6" s="8" t="s">
        <v>2</v>
      </c>
      <c r="B6" s="9"/>
      <c r="C6" s="8" t="s">
        <v>54</v>
      </c>
      <c r="D6" s="30"/>
      <c r="E6" s="9" t="s">
        <v>55</v>
      </c>
      <c r="F6" s="9"/>
      <c r="G6" s="3"/>
      <c r="H6" s="9" t="s">
        <v>0</v>
      </c>
      <c r="I6" s="3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</row>
    <row r="7" spans="1:20" ht="15">
      <c r="A7" s="109" t="str">
        <f>Úvod!C35</f>
        <v>Karel Pechanec</v>
      </c>
      <c r="B7" s="77"/>
      <c r="C7" s="104"/>
      <c r="D7" s="106"/>
      <c r="E7" s="64" t="s">
        <v>74</v>
      </c>
      <c r="F7" s="77"/>
      <c r="G7" s="65"/>
      <c r="H7" s="63" t="s">
        <v>76</v>
      </c>
      <c r="I7" s="65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</row>
    <row r="8" spans="1:20" ht="7.5" customHeight="1">
      <c r="A8" s="49"/>
      <c r="B8" s="17"/>
      <c r="C8" s="16"/>
      <c r="D8" s="16"/>
      <c r="E8" s="16"/>
      <c r="F8" s="17"/>
      <c r="G8" s="16"/>
      <c r="H8" s="16"/>
      <c r="I8" s="23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</row>
    <row r="9" spans="1:20" ht="7.5" customHeight="1">
      <c r="A9" s="87"/>
      <c r="B9" s="37"/>
      <c r="C9" s="35"/>
      <c r="D9" s="2"/>
      <c r="E9" s="58"/>
      <c r="F9" s="35"/>
      <c r="G9" s="16"/>
      <c r="H9" s="16"/>
      <c r="I9" s="38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spans="1:20" ht="15" customHeight="1">
      <c r="A10" s="94" t="s">
        <v>56</v>
      </c>
      <c r="B10" s="89"/>
      <c r="C10" s="93">
        <v>1</v>
      </c>
      <c r="D10" s="76"/>
      <c r="E10" s="88" t="s">
        <v>49</v>
      </c>
      <c r="F10" s="75" t="s">
        <v>77</v>
      </c>
      <c r="G10" s="77"/>
      <c r="H10" s="77"/>
      <c r="I10" s="90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</row>
    <row r="11" spans="1:20" ht="15" customHeight="1">
      <c r="A11" s="33" t="s">
        <v>1</v>
      </c>
      <c r="B11" s="66" t="s">
        <v>78</v>
      </c>
      <c r="C11" s="67"/>
      <c r="D11" s="68"/>
      <c r="E11" s="69"/>
      <c r="F11" s="51" t="s">
        <v>5</v>
      </c>
      <c r="G11" s="36"/>
      <c r="H11" s="36"/>
      <c r="I11" s="70">
        <v>1.5</v>
      </c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</row>
    <row r="12" spans="1:20" ht="15">
      <c r="A12" s="18" t="s">
        <v>4</v>
      </c>
      <c r="B12" s="71">
        <v>56.13</v>
      </c>
      <c r="C12" s="19" t="s">
        <v>6</v>
      </c>
      <c r="D12" s="50"/>
      <c r="E12" s="70">
        <v>49.96</v>
      </c>
      <c r="F12" s="19" t="s">
        <v>68</v>
      </c>
      <c r="G12" s="20"/>
      <c r="H12" s="22"/>
      <c r="I12" s="71">
        <v>31</v>
      </c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</row>
    <row r="13" spans="1:20" ht="15">
      <c r="A13" s="8"/>
      <c r="B13" s="13"/>
      <c r="C13" s="21"/>
      <c r="D13" s="13"/>
      <c r="E13" s="13"/>
      <c r="F13" s="21"/>
      <c r="G13" s="13"/>
      <c r="H13" s="13"/>
      <c r="I13" s="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1:20" ht="15.75">
      <c r="A14" s="4"/>
      <c r="B14" s="5"/>
      <c r="C14" s="28" t="s">
        <v>9</v>
      </c>
      <c r="D14" s="29"/>
      <c r="E14" s="29"/>
      <c r="F14" s="29"/>
      <c r="G14" s="29"/>
      <c r="H14" s="29"/>
      <c r="I14" s="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1:20" ht="15">
      <c r="A15" s="24"/>
      <c r="B15" s="5"/>
      <c r="C15" s="12"/>
      <c r="D15" s="5"/>
      <c r="E15" s="5"/>
      <c r="F15" s="5"/>
      <c r="G15" s="5"/>
      <c r="H15" s="5"/>
      <c r="I15" s="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1:20" ht="15">
      <c r="A16" s="14" t="s">
        <v>3</v>
      </c>
      <c r="B16" s="30"/>
      <c r="C16" s="14" t="s">
        <v>64</v>
      </c>
      <c r="D16" s="15"/>
      <c r="E16" s="108" t="s">
        <v>67</v>
      </c>
      <c r="F16" s="27"/>
      <c r="G16" s="20"/>
      <c r="H16" s="26" t="s">
        <v>66</v>
      </c>
      <c r="I16" s="22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1:20" ht="16.5" customHeight="1">
      <c r="A17" s="75" t="s">
        <v>65</v>
      </c>
      <c r="B17" s="76"/>
      <c r="C17" s="16"/>
      <c r="D17" s="74">
        <v>6682.61</v>
      </c>
      <c r="E17" s="31"/>
      <c r="F17" s="97">
        <f>D17*(I12/100)</f>
        <v>2071.6090999999997</v>
      </c>
      <c r="G17" s="107"/>
      <c r="H17" s="45"/>
      <c r="I17" s="4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1:20" ht="15">
      <c r="A18" s="75" t="s">
        <v>63</v>
      </c>
      <c r="B18" s="77"/>
      <c r="C18" s="32"/>
      <c r="D18" s="74">
        <v>2670</v>
      </c>
      <c r="E18" s="31"/>
      <c r="F18" s="97">
        <f>D18*(I12/100)</f>
        <v>827.7</v>
      </c>
      <c r="G18" s="47"/>
      <c r="H18" s="45"/>
      <c r="I18" s="4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1:20" ht="15">
      <c r="A19" s="75" t="s">
        <v>69</v>
      </c>
      <c r="B19" s="76"/>
      <c r="C19" s="16"/>
      <c r="D19" s="73">
        <v>560.54</v>
      </c>
      <c r="E19" s="20"/>
      <c r="F19" s="98">
        <f>D19*(I12/100)</f>
        <v>173.76739999999998</v>
      </c>
      <c r="G19" s="43"/>
      <c r="H19" s="45"/>
      <c r="I19" s="4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1:20" ht="15">
      <c r="A20" s="14" t="s">
        <v>10</v>
      </c>
      <c r="B20" s="39"/>
      <c r="C20" s="14" t="s">
        <v>12</v>
      </c>
      <c r="D20" s="41" t="s">
        <v>11</v>
      </c>
      <c r="E20" s="111" t="s">
        <v>72</v>
      </c>
      <c r="F20" s="110" t="s">
        <v>11</v>
      </c>
      <c r="G20" s="40"/>
      <c r="H20" s="26" t="s">
        <v>13</v>
      </c>
      <c r="I20" s="42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1:20" ht="15">
      <c r="A21" s="75" t="s">
        <v>62</v>
      </c>
      <c r="B21" s="78"/>
      <c r="C21" s="72">
        <v>18</v>
      </c>
      <c r="D21" s="79">
        <v>1278.61</v>
      </c>
      <c r="E21" s="74">
        <f>C21</f>
        <v>18</v>
      </c>
      <c r="F21" s="99">
        <f>(D21/C21)*E21</f>
        <v>1278.61</v>
      </c>
      <c r="G21" s="25"/>
      <c r="H21" s="25"/>
      <c r="I21" s="11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</row>
    <row r="22" spans="1:20" ht="15">
      <c r="A22" s="14" t="s">
        <v>14</v>
      </c>
      <c r="B22" s="35"/>
      <c r="C22" s="32"/>
      <c r="D22" s="16"/>
      <c r="E22" s="20"/>
      <c r="F22" s="20"/>
      <c r="G22" s="44"/>
      <c r="H22" s="20"/>
      <c r="I22" s="22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</row>
    <row r="23" spans="1:20" ht="15">
      <c r="A23" s="75" t="s">
        <v>61</v>
      </c>
      <c r="B23" s="96"/>
      <c r="C23" s="32"/>
      <c r="D23" s="78">
        <v>78.5</v>
      </c>
      <c r="E23" s="31"/>
      <c r="F23" s="100">
        <f aca="true" t="shared" si="0" ref="F23:F28">D23</f>
        <v>78.5</v>
      </c>
      <c r="G23" s="47"/>
      <c r="H23" s="45"/>
      <c r="I23" s="4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</row>
    <row r="24" spans="1:20" ht="15">
      <c r="A24" s="80" t="s">
        <v>15</v>
      </c>
      <c r="B24" s="81"/>
      <c r="C24" s="32"/>
      <c r="D24" s="78">
        <v>87.36</v>
      </c>
      <c r="E24" s="31"/>
      <c r="F24" s="100">
        <f t="shared" si="0"/>
        <v>87.36</v>
      </c>
      <c r="G24" s="47"/>
      <c r="H24" s="45"/>
      <c r="I24" s="4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</row>
    <row r="25" spans="1:20" ht="15">
      <c r="A25" s="75" t="s">
        <v>29</v>
      </c>
      <c r="B25" s="78"/>
      <c r="C25" s="32"/>
      <c r="D25" s="73">
        <v>0</v>
      </c>
      <c r="E25" s="20"/>
      <c r="F25" s="98">
        <f t="shared" si="0"/>
        <v>0</v>
      </c>
      <c r="G25" s="45"/>
      <c r="H25" s="45"/>
      <c r="I25" s="4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  <row r="26" spans="1:20" ht="15">
      <c r="A26" s="75" t="s">
        <v>7</v>
      </c>
      <c r="B26" s="78"/>
      <c r="C26" s="32"/>
      <c r="D26" s="73">
        <v>0</v>
      </c>
      <c r="E26" s="20"/>
      <c r="F26" s="98">
        <f t="shared" si="0"/>
        <v>0</v>
      </c>
      <c r="G26" s="43"/>
      <c r="H26" s="45"/>
      <c r="I26" s="4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</row>
    <row r="27" spans="1:20" ht="15">
      <c r="A27" s="75" t="s">
        <v>8</v>
      </c>
      <c r="B27" s="78"/>
      <c r="C27" s="32"/>
      <c r="D27" s="73">
        <v>0</v>
      </c>
      <c r="E27" s="20"/>
      <c r="F27" s="98">
        <f t="shared" si="0"/>
        <v>0</v>
      </c>
      <c r="G27" s="43"/>
      <c r="H27" s="45"/>
      <c r="I27" s="4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</row>
    <row r="28" spans="1:20" ht="15">
      <c r="A28" s="75" t="s">
        <v>17</v>
      </c>
      <c r="B28" s="78"/>
      <c r="C28" s="32"/>
      <c r="D28" s="73">
        <v>0</v>
      </c>
      <c r="E28" s="20"/>
      <c r="F28" s="98">
        <f t="shared" si="0"/>
        <v>0</v>
      </c>
      <c r="G28" s="43"/>
      <c r="H28" s="45"/>
      <c r="I28" s="4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</row>
    <row r="29" spans="1:20" ht="15">
      <c r="A29" s="75" t="s">
        <v>18</v>
      </c>
      <c r="B29" s="78"/>
      <c r="C29" s="32"/>
      <c r="D29" s="73">
        <v>0</v>
      </c>
      <c r="E29" s="20"/>
      <c r="F29" s="101">
        <v>0</v>
      </c>
      <c r="G29" s="45"/>
      <c r="H29" s="45"/>
      <c r="I29" s="4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</row>
    <row r="30" spans="1:20" ht="15">
      <c r="A30" s="75" t="s">
        <v>19</v>
      </c>
      <c r="B30" s="76"/>
      <c r="C30" s="16"/>
      <c r="D30" s="73">
        <v>505.12</v>
      </c>
      <c r="E30" s="82" t="s">
        <v>16</v>
      </c>
      <c r="F30" s="102">
        <f>D30</f>
        <v>505.12</v>
      </c>
      <c r="G30" s="43"/>
      <c r="H30" s="45"/>
      <c r="I30" s="4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spans="1:20" ht="15">
      <c r="A31" s="75" t="s">
        <v>20</v>
      </c>
      <c r="B31" s="76"/>
      <c r="C31" s="16"/>
      <c r="D31" s="73">
        <v>0</v>
      </c>
      <c r="E31" s="20"/>
      <c r="F31" s="98">
        <f>D31</f>
        <v>0</v>
      </c>
      <c r="G31" s="43"/>
      <c r="H31" s="45"/>
      <c r="I31" s="4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spans="1:20" ht="15">
      <c r="A32" s="52" t="s">
        <v>21</v>
      </c>
      <c r="B32" s="23"/>
      <c r="C32" s="16"/>
      <c r="D32" s="53">
        <f>D17+D18+D19+D21+D23+D24+D25+D26+D27+D28+D29+D30+D31</f>
        <v>11862.740000000003</v>
      </c>
      <c r="E32" s="20"/>
      <c r="F32" s="103">
        <f>F17+F18+F19+F21+F23+F24+F25+F26+F27+F28+F29+F30+F31</f>
        <v>5022.666499999999</v>
      </c>
      <c r="G32" s="20"/>
      <c r="H32" s="20"/>
      <c r="I32" s="22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</row>
    <row r="33" spans="1:20" ht="15">
      <c r="A33" s="7"/>
      <c r="B33" s="5"/>
      <c r="C33" s="5"/>
      <c r="D33" s="5"/>
      <c r="E33" s="5"/>
      <c r="F33" s="5"/>
      <c r="G33" s="5"/>
      <c r="H33" s="5"/>
      <c r="I33" s="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</row>
    <row r="34" spans="1:20" ht="15.75">
      <c r="A34" s="7"/>
      <c r="B34" s="5"/>
      <c r="C34" s="5"/>
      <c r="D34" s="28" t="s">
        <v>28</v>
      </c>
      <c r="E34" s="5"/>
      <c r="F34" s="5"/>
      <c r="G34" s="5"/>
      <c r="H34" s="5"/>
      <c r="I34" s="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</row>
    <row r="35" spans="1:20" ht="15">
      <c r="A35" s="7"/>
      <c r="B35" s="5"/>
      <c r="C35" s="5"/>
      <c r="D35" s="5"/>
      <c r="E35" s="5"/>
      <c r="F35" s="5"/>
      <c r="G35" s="5"/>
      <c r="H35" s="5"/>
      <c r="I35" s="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</row>
    <row r="36" spans="1:20" ht="15">
      <c r="A36" s="31" t="s">
        <v>22</v>
      </c>
      <c r="B36" s="20"/>
      <c r="C36" s="20"/>
      <c r="D36" s="20"/>
      <c r="E36" s="31"/>
      <c r="F36" s="73">
        <v>3514</v>
      </c>
      <c r="G36" s="43"/>
      <c r="H36" s="43"/>
      <c r="I36" s="4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</row>
    <row r="37" spans="1:20" ht="15">
      <c r="A37" s="31" t="s">
        <v>23</v>
      </c>
      <c r="B37" s="20"/>
      <c r="C37" s="20"/>
      <c r="D37" s="22"/>
      <c r="E37" s="20"/>
      <c r="F37" s="98">
        <f>F32</f>
        <v>5022.666499999999</v>
      </c>
      <c r="G37" s="44" t="s">
        <v>27</v>
      </c>
      <c r="H37" s="20"/>
      <c r="I37" s="57">
        <f>F37/12</f>
        <v>418.5555416666666</v>
      </c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</row>
    <row r="38" spans="1:20" ht="15">
      <c r="A38" s="31" t="s">
        <v>24</v>
      </c>
      <c r="B38" s="20"/>
      <c r="C38" s="20"/>
      <c r="D38" s="22"/>
      <c r="E38" s="20"/>
      <c r="F38" s="73">
        <v>0</v>
      </c>
      <c r="G38" s="43"/>
      <c r="H38" s="43"/>
      <c r="I38" s="4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</row>
    <row r="39" spans="1:20" ht="15">
      <c r="A39" s="59" t="s">
        <v>25</v>
      </c>
      <c r="B39" s="20"/>
      <c r="C39" s="20"/>
      <c r="D39" s="22"/>
      <c r="E39" s="20"/>
      <c r="F39" s="54">
        <f>F36-F37+F38</f>
        <v>-1508.6664999999994</v>
      </c>
      <c r="G39" s="43"/>
      <c r="H39" s="43"/>
      <c r="I39" s="4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</row>
    <row r="40" spans="1:20" ht="15">
      <c r="A40" s="34" t="s">
        <v>26</v>
      </c>
      <c r="B40" s="5"/>
      <c r="C40" s="5"/>
      <c r="D40" s="5"/>
      <c r="E40" s="5"/>
      <c r="F40" s="5"/>
      <c r="G40" s="5"/>
      <c r="H40" s="5"/>
      <c r="I40" s="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</row>
    <row r="41" spans="1:20" ht="15">
      <c r="A41" s="63" t="s">
        <v>70</v>
      </c>
      <c r="B41" s="83"/>
      <c r="C41" s="83"/>
      <c r="D41" s="83"/>
      <c r="E41" s="83"/>
      <c r="F41" s="83"/>
      <c r="G41" s="83"/>
      <c r="H41" s="83"/>
      <c r="I41" s="65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</row>
    <row r="42" spans="1:20" ht="15">
      <c r="A42" s="63" t="s">
        <v>79</v>
      </c>
      <c r="B42" s="83"/>
      <c r="C42" s="83"/>
      <c r="D42" s="83"/>
      <c r="E42" s="83"/>
      <c r="F42" s="83"/>
      <c r="G42" s="83"/>
      <c r="H42" s="83"/>
      <c r="I42" s="65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</row>
    <row r="43" spans="1:20" ht="15">
      <c r="A43" s="63"/>
      <c r="B43" s="83"/>
      <c r="C43" s="83"/>
      <c r="D43" s="83"/>
      <c r="E43" s="83"/>
      <c r="F43" s="83"/>
      <c r="G43" s="83"/>
      <c r="H43" s="83"/>
      <c r="I43" s="65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</row>
    <row r="44" spans="1:20" ht="15">
      <c r="A44" s="63"/>
      <c r="B44" s="83"/>
      <c r="C44" s="83"/>
      <c r="D44" s="83"/>
      <c r="E44" s="83"/>
      <c r="F44" s="83"/>
      <c r="G44" s="83"/>
      <c r="H44" s="83"/>
      <c r="I44" s="65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</row>
    <row r="45" spans="1:20" ht="15">
      <c r="A45" s="63"/>
      <c r="B45" s="83"/>
      <c r="C45" s="83"/>
      <c r="D45" s="83"/>
      <c r="E45" s="83"/>
      <c r="F45" s="83"/>
      <c r="G45" s="83"/>
      <c r="H45" s="83"/>
      <c r="I45" s="65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</row>
    <row r="46" spans="1:20" ht="15">
      <c r="A46" s="63"/>
      <c r="B46" s="83"/>
      <c r="C46" s="83"/>
      <c r="D46" s="83"/>
      <c r="E46" s="83"/>
      <c r="F46" s="83"/>
      <c r="G46" s="83"/>
      <c r="H46" s="83"/>
      <c r="I46" s="65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</row>
    <row r="47" spans="1:20" ht="15" customHeight="1">
      <c r="A47" s="7"/>
      <c r="B47" s="5"/>
      <c r="C47" s="5"/>
      <c r="D47" s="5"/>
      <c r="E47" s="5"/>
      <c r="F47" s="5"/>
      <c r="G47" s="5"/>
      <c r="H47" s="5"/>
      <c r="I47" s="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</row>
    <row r="48" spans="1:20" ht="15">
      <c r="A48" s="34" t="s">
        <v>57</v>
      </c>
      <c r="B48" s="83" t="s">
        <v>71</v>
      </c>
      <c r="C48" s="83"/>
      <c r="D48" s="92"/>
      <c r="E48" s="10" t="s">
        <v>58</v>
      </c>
      <c r="F48" s="105">
        <v>41498</v>
      </c>
      <c r="G48" s="83"/>
      <c r="H48" s="83"/>
      <c r="I48" s="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</row>
    <row r="49" spans="1:20" ht="7.5" customHeight="1">
      <c r="A49" s="34"/>
      <c r="B49" s="5"/>
      <c r="C49" s="5"/>
      <c r="D49" s="84"/>
      <c r="E49" s="5"/>
      <c r="F49" s="5"/>
      <c r="G49" s="5"/>
      <c r="H49" s="5"/>
      <c r="I49" s="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</row>
    <row r="50" spans="1:20" ht="15">
      <c r="A50" s="34"/>
      <c r="B50" s="91"/>
      <c r="C50" s="92"/>
      <c r="D50" s="92"/>
      <c r="E50" s="5"/>
      <c r="F50" s="5"/>
      <c r="G50" s="5"/>
      <c r="H50" s="5"/>
      <c r="I50" s="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</row>
    <row r="51" spans="1:20" ht="15">
      <c r="A51" s="55"/>
      <c r="B51" s="17"/>
      <c r="C51" s="17"/>
      <c r="D51" s="17"/>
      <c r="E51" s="17"/>
      <c r="F51" s="17"/>
      <c r="G51" s="17"/>
      <c r="H51" s="17"/>
      <c r="I51" s="48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</row>
    <row r="52" spans="1:20" ht="1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</row>
    <row r="53" spans="1:20" ht="15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</row>
    <row r="54" spans="1:20" ht="15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</row>
    <row r="55" spans="1:20" ht="15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</row>
    <row r="56" spans="1:20" ht="15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</row>
    <row r="57" spans="1:20" ht="15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</row>
    <row r="58" spans="1:20" ht="1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</row>
    <row r="59" spans="1:20" ht="1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</row>
    <row r="60" spans="1:20" ht="1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</row>
    <row r="61" spans="1:20" ht="1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</row>
    <row r="62" spans="1:20" ht="1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</row>
    <row r="63" spans="1:20" ht="1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</row>
    <row r="64" spans="1:20" ht="1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1:20" ht="1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1:20" ht="1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1:20" ht="1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1:20" ht="15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1:20" ht="15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0" spans="1:20" ht="15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1:20" ht="15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1:20" ht="15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</row>
    <row r="73" spans="1:20" ht="15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</row>
    <row r="74" spans="1:20" ht="15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</row>
    <row r="75" spans="1:20" ht="15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</row>
    <row r="76" spans="1:20" ht="15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</row>
    <row r="77" spans="1:20" ht="15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</row>
    <row r="78" spans="1:20" ht="15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</row>
    <row r="79" spans="1:20" ht="15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</row>
    <row r="80" spans="1:20" ht="15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</row>
  </sheetData>
  <sheetProtection password="8F96" sheet="1" objects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B4"/>
  <sheetViews>
    <sheetView zoomScalePageLayoutView="0" workbookViewId="0" topLeftCell="A1">
      <selection activeCell="B4" sqref="B4"/>
    </sheetView>
  </sheetViews>
  <sheetFormatPr defaultColWidth="9.140625" defaultRowHeight="15"/>
  <sheetData>
    <row r="4" ht="15">
      <c r="B4" t="s">
        <v>80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Pechanec</dc:creator>
  <cp:keywords/>
  <dc:description/>
  <cp:lastModifiedBy>Karel Pechanec</cp:lastModifiedBy>
  <cp:lastPrinted>2013-09-24T16:10:08Z</cp:lastPrinted>
  <dcterms:created xsi:type="dcterms:W3CDTF">2011-10-10T12:54:39Z</dcterms:created>
  <dcterms:modified xsi:type="dcterms:W3CDTF">2013-12-17T14:18:40Z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